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5" i="1"/>
  <c r="U16" i="1"/>
  <c r="U17" i="1"/>
  <c r="U18" i="1"/>
  <c r="U19" i="1"/>
  <c r="U20" i="1"/>
  <c r="U21" i="1"/>
  <c r="U22" i="1"/>
  <c r="U6" i="1"/>
  <c r="J24" i="1" l="1"/>
  <c r="J25" i="1" s="1"/>
</calcChain>
</file>

<file path=xl/sharedStrings.xml><?xml version="1.0" encoding="utf-8"?>
<sst xmlns="http://schemas.openxmlformats.org/spreadsheetml/2006/main" count="27" uniqueCount="22">
  <si>
    <t>Централизованная система водоснабжения г. Перми (гарантирующаяя организация ООО "НОВОГОР-Прикамье")</t>
  </si>
  <si>
    <t xml:space="preserve">В отношении заявителей, величина подключаемой (присоединяемой) нагрузки объектов которых не превышает 250 куб. метров в сутки и (или) осуществляется с использованием создаваемых сетей с наружным диаметром, не превышающим 250 мм: </t>
  </si>
  <si>
    <t>Подключамая нагрузка:</t>
  </si>
  <si>
    <t>Траншейный способ прокладки</t>
  </si>
  <si>
    <t>Способ прокладки</t>
  </si>
  <si>
    <t>Протяженность</t>
  </si>
  <si>
    <t>Диаметр трубопровода</t>
  </si>
  <si>
    <t>Ду 150 мм</t>
  </si>
  <si>
    <t>2Ду 100 мм</t>
  </si>
  <si>
    <t>2ДУ 125 мм</t>
  </si>
  <si>
    <t>2ДУ 150 мм</t>
  </si>
  <si>
    <t>2ДУ 200 мм</t>
  </si>
  <si>
    <t>Бестраншейный способ прокладки</t>
  </si>
  <si>
    <t>Ду 100 мм</t>
  </si>
  <si>
    <t>Ду 125 мм</t>
  </si>
  <si>
    <t>Ду 200 мм</t>
  </si>
  <si>
    <t xml:space="preserve"> куб.м/сут</t>
  </si>
  <si>
    <t>Стоимость подключения</t>
  </si>
  <si>
    <t>Без НДС</t>
  </si>
  <si>
    <t>НДС 20%</t>
  </si>
  <si>
    <t>*Расчет является ориентировочным, окончательный расчет может быть произведен после подачи заявки на подключение в установленном законодательством порядке</t>
  </si>
  <si>
    <t>**В отношении заявителей, величина подключаемой (присоединяемой) нагрузки объектов которых превышает 250 куб. метров в сутки и (или) осуществляется с использованием создаваемых сетей с наружным диаметром, превышающим 250 мм размер платы за подключение устанавливается органом регулирования тарифов индивидуально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</si>
</sst>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30" xfId="0" applyNumberFormat="1" applyFill="1" applyBorder="1" applyAlignment="1" applyProtection="1">
      <alignment horizontal="center"/>
      <protection hidden="1"/>
    </xf>
    <xf numFmtId="164" fontId="0" fillId="2" borderId="31" xfId="0" applyNumberFormat="1" applyFill="1" applyBorder="1" applyAlignment="1" applyProtection="1">
      <alignment horizontal="center"/>
      <protection hidden="1"/>
    </xf>
    <xf numFmtId="164" fontId="0" fillId="2" borderId="25" xfId="0" applyNumberFormat="1" applyFill="1" applyBorder="1" applyAlignment="1" applyProtection="1">
      <alignment horizontal="center"/>
      <protection hidden="1"/>
    </xf>
    <xf numFmtId="164" fontId="0" fillId="2" borderId="28" xfId="0" applyNumberForma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J6" sqref="J6:K6"/>
    </sheetView>
  </sheetViews>
  <sheetFormatPr defaultRowHeight="15" x14ac:dyDescent="0.25"/>
  <cols>
    <col min="20" max="21" width="0" hidden="1" customWidth="1"/>
  </cols>
  <sheetData>
    <row r="1" spans="2:21" ht="53.25" customHeight="1" thickBot="1" x14ac:dyDescent="0.3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2:21" x14ac:dyDescent="0.25">
      <c r="B2" s="38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65"/>
    </row>
    <row r="3" spans="2:21" x14ac:dyDescent="0.25">
      <c r="B3" s="39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66"/>
    </row>
    <row r="4" spans="2:21" ht="15.75" thickBot="1" x14ac:dyDescent="0.3">
      <c r="B4" s="3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66"/>
    </row>
    <row r="5" spans="2:21" ht="15.75" thickBot="1" x14ac:dyDescent="0.3"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3"/>
      <c r="S5" s="13"/>
    </row>
    <row r="6" spans="2:21" ht="16.5" thickBot="1" x14ac:dyDescent="0.3">
      <c r="B6" s="13"/>
      <c r="C6" s="13"/>
      <c r="D6" s="13"/>
      <c r="E6" s="13"/>
      <c r="F6" s="57" t="s">
        <v>2</v>
      </c>
      <c r="G6" s="37"/>
      <c r="H6" s="37"/>
      <c r="I6" s="37"/>
      <c r="J6" s="58"/>
      <c r="K6" s="59"/>
      <c r="L6" s="49" t="s">
        <v>16</v>
      </c>
      <c r="M6" s="12"/>
      <c r="N6" s="50"/>
      <c r="O6" s="13"/>
      <c r="P6" s="13"/>
      <c r="Q6" s="13"/>
      <c r="R6" s="13"/>
      <c r="S6" s="13"/>
      <c r="T6" s="1">
        <v>42.22</v>
      </c>
      <c r="U6">
        <f>T6*J6</f>
        <v>0</v>
      </c>
    </row>
    <row r="7" spans="2:21" ht="16.5" thickBot="1" x14ac:dyDescent="0.3">
      <c r="B7" s="13"/>
      <c r="C7" s="13"/>
      <c r="D7" s="13"/>
      <c r="E7" s="13"/>
      <c r="F7" s="37"/>
      <c r="G7" s="37"/>
      <c r="H7" s="37"/>
      <c r="I7" s="37"/>
      <c r="J7" s="37"/>
      <c r="K7" s="37"/>
      <c r="L7" s="37"/>
      <c r="M7" s="37"/>
      <c r="N7" s="37"/>
      <c r="O7" s="13"/>
      <c r="P7" s="13"/>
      <c r="Q7" s="13"/>
      <c r="R7" s="13"/>
      <c r="S7" s="13"/>
    </row>
    <row r="8" spans="2:21" ht="16.5" thickBot="1" x14ac:dyDescent="0.3">
      <c r="B8" s="13"/>
      <c r="C8" s="13"/>
      <c r="D8" s="13"/>
      <c r="E8" s="13"/>
      <c r="F8" s="60" t="s">
        <v>4</v>
      </c>
      <c r="G8" s="61"/>
      <c r="H8" s="61"/>
      <c r="I8" s="61"/>
      <c r="J8" s="61" t="s">
        <v>5</v>
      </c>
      <c r="K8" s="61"/>
      <c r="L8" s="61" t="s">
        <v>6</v>
      </c>
      <c r="M8" s="61"/>
      <c r="N8" s="62"/>
      <c r="O8" s="13"/>
      <c r="P8" s="13"/>
      <c r="Q8" s="13"/>
      <c r="R8" s="13"/>
      <c r="S8" s="13"/>
    </row>
    <row r="9" spans="2:21" x14ac:dyDescent="0.25">
      <c r="B9" s="13"/>
      <c r="C9" s="13"/>
      <c r="D9" s="13"/>
      <c r="E9" s="13"/>
      <c r="F9" s="21" t="s">
        <v>3</v>
      </c>
      <c r="G9" s="22"/>
      <c r="H9" s="22"/>
      <c r="I9" s="23"/>
      <c r="J9" s="63"/>
      <c r="K9" s="64"/>
      <c r="L9" s="34" t="s">
        <v>7</v>
      </c>
      <c r="M9" s="35"/>
      <c r="N9" s="36"/>
      <c r="O9" s="13"/>
      <c r="P9" s="13"/>
      <c r="Q9" s="13"/>
      <c r="R9" s="13"/>
      <c r="S9" s="13"/>
      <c r="T9" s="2">
        <v>19369.5</v>
      </c>
      <c r="U9">
        <f t="shared" ref="U9:U22" si="0">T9*J9</f>
        <v>0</v>
      </c>
    </row>
    <row r="10" spans="2:21" x14ac:dyDescent="0.25">
      <c r="B10" s="13"/>
      <c r="C10" s="13"/>
      <c r="D10" s="13"/>
      <c r="E10" s="13"/>
      <c r="F10" s="24"/>
      <c r="G10" s="25"/>
      <c r="H10" s="25"/>
      <c r="I10" s="26"/>
      <c r="J10" s="32"/>
      <c r="K10" s="33"/>
      <c r="L10" s="15" t="s">
        <v>8</v>
      </c>
      <c r="M10" s="16"/>
      <c r="N10" s="17"/>
      <c r="O10" s="13"/>
      <c r="P10" s="13"/>
      <c r="Q10" s="13"/>
      <c r="R10" s="13"/>
      <c r="S10" s="13"/>
      <c r="T10" s="2">
        <v>20553.02</v>
      </c>
      <c r="U10">
        <f t="shared" si="0"/>
        <v>0</v>
      </c>
    </row>
    <row r="11" spans="2:21" x14ac:dyDescent="0.25">
      <c r="B11" s="13"/>
      <c r="C11" s="13"/>
      <c r="D11" s="13"/>
      <c r="E11" s="13"/>
      <c r="F11" s="24"/>
      <c r="G11" s="25"/>
      <c r="H11" s="25"/>
      <c r="I11" s="26"/>
      <c r="J11" s="32"/>
      <c r="K11" s="33"/>
      <c r="L11" s="15" t="s">
        <v>9</v>
      </c>
      <c r="M11" s="16"/>
      <c r="N11" s="17"/>
      <c r="O11" s="13"/>
      <c r="P11" s="13"/>
      <c r="Q11" s="13"/>
      <c r="R11" s="13"/>
      <c r="S11" s="13"/>
      <c r="T11" s="2">
        <v>20691.34</v>
      </c>
      <c r="U11">
        <f t="shared" si="0"/>
        <v>0</v>
      </c>
    </row>
    <row r="12" spans="2:21" x14ac:dyDescent="0.25">
      <c r="B12" s="13"/>
      <c r="C12" s="13"/>
      <c r="D12" s="13"/>
      <c r="E12" s="13"/>
      <c r="F12" s="24"/>
      <c r="G12" s="25"/>
      <c r="H12" s="25"/>
      <c r="I12" s="26"/>
      <c r="J12" s="32"/>
      <c r="K12" s="33"/>
      <c r="L12" s="15" t="s">
        <v>10</v>
      </c>
      <c r="M12" s="16"/>
      <c r="N12" s="17"/>
      <c r="O12" s="13"/>
      <c r="P12" s="13"/>
      <c r="Q12" s="13"/>
      <c r="R12" s="13"/>
      <c r="S12" s="13"/>
      <c r="T12" s="2">
        <v>22984.44</v>
      </c>
      <c r="U12">
        <f t="shared" si="0"/>
        <v>0</v>
      </c>
    </row>
    <row r="13" spans="2:21" ht="15.75" thickBot="1" x14ac:dyDescent="0.3">
      <c r="B13" s="13"/>
      <c r="C13" s="13"/>
      <c r="D13" s="13"/>
      <c r="E13" s="13"/>
      <c r="F13" s="27"/>
      <c r="G13" s="28"/>
      <c r="H13" s="28"/>
      <c r="I13" s="29"/>
      <c r="J13" s="46"/>
      <c r="K13" s="47"/>
      <c r="L13" s="18" t="s">
        <v>11</v>
      </c>
      <c r="M13" s="19"/>
      <c r="N13" s="20"/>
      <c r="O13" s="13"/>
      <c r="P13" s="13"/>
      <c r="Q13" s="13"/>
      <c r="R13" s="13"/>
      <c r="S13" s="13"/>
      <c r="T13" s="2">
        <v>23087.200000000001</v>
      </c>
      <c r="U13">
        <f t="shared" si="0"/>
        <v>0</v>
      </c>
    </row>
    <row r="14" spans="2:21" ht="15.75" thickBot="1" x14ac:dyDescent="0.3">
      <c r="B14" s="13"/>
      <c r="C14" s="13"/>
      <c r="D14" s="13"/>
      <c r="E14" s="13"/>
      <c r="F14" s="48"/>
      <c r="G14" s="48"/>
      <c r="H14" s="48"/>
      <c r="I14" s="48"/>
      <c r="J14" s="48"/>
      <c r="K14" s="48"/>
      <c r="L14" s="48"/>
      <c r="M14" s="48"/>
      <c r="N14" s="48"/>
      <c r="O14" s="13"/>
      <c r="P14" s="13"/>
      <c r="Q14" s="13"/>
      <c r="R14" s="13"/>
      <c r="S14" s="13"/>
    </row>
    <row r="15" spans="2:21" x14ac:dyDescent="0.25">
      <c r="B15" s="13"/>
      <c r="C15" s="13"/>
      <c r="D15" s="13"/>
      <c r="E15" s="13"/>
      <c r="F15" s="21" t="s">
        <v>12</v>
      </c>
      <c r="G15" s="22"/>
      <c r="H15" s="22"/>
      <c r="I15" s="23"/>
      <c r="J15" s="30"/>
      <c r="K15" s="31"/>
      <c r="L15" s="34" t="s">
        <v>13</v>
      </c>
      <c r="M15" s="35"/>
      <c r="N15" s="36"/>
      <c r="O15" s="13"/>
      <c r="P15" s="13"/>
      <c r="Q15" s="13"/>
      <c r="R15" s="13"/>
      <c r="S15" s="13"/>
      <c r="T15" s="2">
        <v>31310.05</v>
      </c>
      <c r="U15">
        <f t="shared" si="0"/>
        <v>0</v>
      </c>
    </row>
    <row r="16" spans="2:21" x14ac:dyDescent="0.25">
      <c r="B16" s="13"/>
      <c r="C16" s="13"/>
      <c r="D16" s="13"/>
      <c r="E16" s="13"/>
      <c r="F16" s="24"/>
      <c r="G16" s="25"/>
      <c r="H16" s="25"/>
      <c r="I16" s="26"/>
      <c r="J16" s="32"/>
      <c r="K16" s="33"/>
      <c r="L16" s="15" t="s">
        <v>14</v>
      </c>
      <c r="M16" s="16"/>
      <c r="N16" s="17"/>
      <c r="O16" s="13"/>
      <c r="P16" s="13"/>
      <c r="Q16" s="13"/>
      <c r="R16" s="13"/>
      <c r="S16" s="13"/>
      <c r="T16" s="2">
        <v>31310.05</v>
      </c>
      <c r="U16">
        <f t="shared" si="0"/>
        <v>0</v>
      </c>
    </row>
    <row r="17" spans="2:21" x14ac:dyDescent="0.25">
      <c r="B17" s="13"/>
      <c r="C17" s="13"/>
      <c r="D17" s="13"/>
      <c r="E17" s="13"/>
      <c r="F17" s="24"/>
      <c r="G17" s="25"/>
      <c r="H17" s="25"/>
      <c r="I17" s="26"/>
      <c r="J17" s="32"/>
      <c r="K17" s="33"/>
      <c r="L17" s="15" t="s">
        <v>7</v>
      </c>
      <c r="M17" s="16"/>
      <c r="N17" s="17"/>
      <c r="O17" s="13"/>
      <c r="P17" s="13"/>
      <c r="Q17" s="13"/>
      <c r="R17" s="13"/>
      <c r="S17" s="13"/>
      <c r="T17" s="2">
        <v>39216.629999999997</v>
      </c>
      <c r="U17">
        <f t="shared" si="0"/>
        <v>0</v>
      </c>
    </row>
    <row r="18" spans="2:21" x14ac:dyDescent="0.25">
      <c r="B18" s="13"/>
      <c r="C18" s="13"/>
      <c r="D18" s="13"/>
      <c r="E18" s="13"/>
      <c r="F18" s="24"/>
      <c r="G18" s="25"/>
      <c r="H18" s="25"/>
      <c r="I18" s="26"/>
      <c r="J18" s="32"/>
      <c r="K18" s="33"/>
      <c r="L18" s="15" t="s">
        <v>15</v>
      </c>
      <c r="M18" s="16"/>
      <c r="N18" s="17"/>
      <c r="O18" s="13"/>
      <c r="P18" s="13"/>
      <c r="Q18" s="13"/>
      <c r="R18" s="13"/>
      <c r="S18" s="13"/>
      <c r="T18" s="2">
        <v>42033.1</v>
      </c>
      <c r="U18">
        <f t="shared" si="0"/>
        <v>0</v>
      </c>
    </row>
    <row r="19" spans="2:21" x14ac:dyDescent="0.25">
      <c r="B19" s="13"/>
      <c r="C19" s="13"/>
      <c r="D19" s="13"/>
      <c r="E19" s="13"/>
      <c r="F19" s="24"/>
      <c r="G19" s="25"/>
      <c r="H19" s="25"/>
      <c r="I19" s="26"/>
      <c r="J19" s="32"/>
      <c r="K19" s="33"/>
      <c r="L19" s="15" t="s">
        <v>8</v>
      </c>
      <c r="M19" s="16"/>
      <c r="N19" s="17"/>
      <c r="O19" s="13"/>
      <c r="P19" s="13"/>
      <c r="Q19" s="13"/>
      <c r="R19" s="13"/>
      <c r="S19" s="13"/>
      <c r="T19" s="2">
        <v>31310.05</v>
      </c>
      <c r="U19">
        <f t="shared" si="0"/>
        <v>0</v>
      </c>
    </row>
    <row r="20" spans="2:21" x14ac:dyDescent="0.25">
      <c r="B20" s="13"/>
      <c r="C20" s="13"/>
      <c r="D20" s="13"/>
      <c r="E20" s="13"/>
      <c r="F20" s="24"/>
      <c r="G20" s="25"/>
      <c r="H20" s="25"/>
      <c r="I20" s="26"/>
      <c r="J20" s="32"/>
      <c r="K20" s="33"/>
      <c r="L20" s="15" t="s">
        <v>9</v>
      </c>
      <c r="M20" s="16"/>
      <c r="N20" s="17"/>
      <c r="O20" s="13"/>
      <c r="P20" s="13"/>
      <c r="Q20" s="13"/>
      <c r="R20" s="13"/>
      <c r="S20" s="13"/>
      <c r="T20" s="2">
        <v>31310.05</v>
      </c>
      <c r="U20">
        <f t="shared" si="0"/>
        <v>0</v>
      </c>
    </row>
    <row r="21" spans="2:21" x14ac:dyDescent="0.25">
      <c r="B21" s="13"/>
      <c r="C21" s="13"/>
      <c r="D21" s="13"/>
      <c r="E21" s="13"/>
      <c r="F21" s="24"/>
      <c r="G21" s="25"/>
      <c r="H21" s="25"/>
      <c r="I21" s="26"/>
      <c r="J21" s="32"/>
      <c r="K21" s="33"/>
      <c r="L21" s="15" t="s">
        <v>10</v>
      </c>
      <c r="M21" s="16"/>
      <c r="N21" s="17"/>
      <c r="O21" s="13"/>
      <c r="P21" s="13"/>
      <c r="Q21" s="13"/>
      <c r="R21" s="13"/>
      <c r="S21" s="13"/>
      <c r="T21" s="2">
        <v>39216.629999999997</v>
      </c>
      <c r="U21">
        <f t="shared" si="0"/>
        <v>0</v>
      </c>
    </row>
    <row r="22" spans="2:21" ht="15.75" thickBot="1" x14ac:dyDescent="0.3">
      <c r="B22" s="13"/>
      <c r="C22" s="13"/>
      <c r="D22" s="13"/>
      <c r="E22" s="13"/>
      <c r="F22" s="27"/>
      <c r="G22" s="28"/>
      <c r="H22" s="28"/>
      <c r="I22" s="29"/>
      <c r="J22" s="46"/>
      <c r="K22" s="47"/>
      <c r="L22" s="18" t="s">
        <v>11</v>
      </c>
      <c r="M22" s="19"/>
      <c r="N22" s="20"/>
      <c r="O22" s="13"/>
      <c r="P22" s="13"/>
      <c r="Q22" s="13"/>
      <c r="R22" s="13"/>
      <c r="S22" s="13"/>
      <c r="T22" s="2">
        <v>42033.1</v>
      </c>
      <c r="U22">
        <f t="shared" si="0"/>
        <v>0</v>
      </c>
    </row>
    <row r="23" spans="2:21" ht="15.75" thickBot="1" x14ac:dyDescent="0.3">
      <c r="B23" s="13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3"/>
      <c r="Q23" s="13"/>
      <c r="R23" s="13"/>
      <c r="S23" s="13"/>
    </row>
    <row r="24" spans="2:21" x14ac:dyDescent="0.25">
      <c r="B24" s="13"/>
      <c r="C24" s="13"/>
      <c r="D24" s="13"/>
      <c r="E24" s="13"/>
      <c r="F24" s="34" t="s">
        <v>17</v>
      </c>
      <c r="G24" s="35"/>
      <c r="H24" s="35"/>
      <c r="I24" s="36"/>
      <c r="J24" s="67">
        <f>SUM(U6:U22)</f>
        <v>0</v>
      </c>
      <c r="K24" s="68"/>
      <c r="L24" s="51" t="s">
        <v>18</v>
      </c>
      <c r="M24" s="52"/>
      <c r="N24" s="53"/>
      <c r="O24" s="13"/>
      <c r="P24" s="13"/>
      <c r="Q24" s="13"/>
      <c r="R24" s="13"/>
      <c r="S24" s="13"/>
    </row>
    <row r="25" spans="2:21" ht="15.75" thickBot="1" x14ac:dyDescent="0.3">
      <c r="B25" s="13"/>
      <c r="C25" s="13"/>
      <c r="D25" s="13"/>
      <c r="E25" s="13"/>
      <c r="F25" s="18"/>
      <c r="G25" s="19"/>
      <c r="H25" s="19"/>
      <c r="I25" s="20"/>
      <c r="J25" s="69">
        <f>J24*1.2</f>
        <v>0</v>
      </c>
      <c r="K25" s="70"/>
      <c r="L25" s="40" t="s">
        <v>19</v>
      </c>
      <c r="M25" s="41"/>
      <c r="N25" s="42"/>
      <c r="O25" s="13"/>
      <c r="P25" s="13"/>
      <c r="Q25" s="13"/>
      <c r="R25" s="13"/>
      <c r="S25" s="13"/>
    </row>
    <row r="26" spans="2:21" ht="15.75" thickBot="1" x14ac:dyDescent="0.3">
      <c r="B26" s="14"/>
      <c r="C26" s="14"/>
      <c r="D26" s="14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4"/>
      <c r="Q26" s="14"/>
      <c r="R26" s="14"/>
      <c r="S26" s="14"/>
    </row>
    <row r="27" spans="2:21" ht="24.75" customHeight="1" thickBot="1" x14ac:dyDescent="0.3">
      <c r="B27" s="43" t="s">
        <v>20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</row>
    <row r="28" spans="2:21" ht="15.75" thickBot="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21" x14ac:dyDescent="0.25">
      <c r="B29" s="3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</row>
    <row r="30" spans="2:21" x14ac:dyDescent="0.2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2:21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</row>
    <row r="32" spans="2:21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2:19" ht="15.75" thickBot="1" x14ac:dyDescent="0.3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</sheetData>
  <sheetProtection algorithmName="SHA-512" hashValue="XomrbxzlwSGVGJM9ecadYi3WfAWVEyd1a2wsYOr7mMOTIBj/S9H9Kl6aWFY+Q1xKsdxUau94I/BnDs8vhApNmA==" saltValue="YhJQhcdN6Oo2IEGT65n4GQ==" spinCount="100000" sheet="1" objects="1" scenarios="1" selectLockedCells="1"/>
  <mergeCells count="53">
    <mergeCell ref="L9:N9"/>
    <mergeCell ref="B1:S1"/>
    <mergeCell ref="C2:R4"/>
    <mergeCell ref="F6:I6"/>
    <mergeCell ref="J6:K6"/>
    <mergeCell ref="F8:I8"/>
    <mergeCell ref="J8:K8"/>
    <mergeCell ref="L8:N8"/>
    <mergeCell ref="F9:I13"/>
    <mergeCell ref="J9:K9"/>
    <mergeCell ref="J10:K10"/>
    <mergeCell ref="J11:K11"/>
    <mergeCell ref="J12:K12"/>
    <mergeCell ref="J13:K13"/>
    <mergeCell ref="S2:S4"/>
    <mergeCell ref="F5:N5"/>
    <mergeCell ref="L19:N19"/>
    <mergeCell ref="L10:N10"/>
    <mergeCell ref="L11:N11"/>
    <mergeCell ref="L12:N12"/>
    <mergeCell ref="L13:N13"/>
    <mergeCell ref="F7:N7"/>
    <mergeCell ref="B2:B4"/>
    <mergeCell ref="B28:S28"/>
    <mergeCell ref="L25:N25"/>
    <mergeCell ref="F24:I25"/>
    <mergeCell ref="J24:K24"/>
    <mergeCell ref="J25:K25"/>
    <mergeCell ref="B27:S27"/>
    <mergeCell ref="J21:K21"/>
    <mergeCell ref="J22:K22"/>
    <mergeCell ref="F14:N14"/>
    <mergeCell ref="L6:N6"/>
    <mergeCell ref="L24:N24"/>
    <mergeCell ref="L20:N20"/>
    <mergeCell ref="L17:N17"/>
    <mergeCell ref="L18:N18"/>
    <mergeCell ref="B29:S33"/>
    <mergeCell ref="F23:N23"/>
    <mergeCell ref="F26:N26"/>
    <mergeCell ref="B5:E26"/>
    <mergeCell ref="O5:S26"/>
    <mergeCell ref="L21:N21"/>
    <mergeCell ref="L22:N22"/>
    <mergeCell ref="F15:I22"/>
    <mergeCell ref="J15:K15"/>
    <mergeCell ref="J16:K16"/>
    <mergeCell ref="J17:K17"/>
    <mergeCell ref="J19:K19"/>
    <mergeCell ref="J18:K18"/>
    <mergeCell ref="J20:K20"/>
    <mergeCell ref="L15:N15"/>
    <mergeCell ref="L16:N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2020-09-28T10:23:06Z</dcterms:modified>
</cp:coreProperties>
</file>